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373913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373913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4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11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3" fillId="20" borderId="95" applyAlignment="1" pivotButton="0" quotePrefix="0" xfId="0">
      <alignment shrinkToFit="1"/>
    </xf>
    <xf numFmtId="0" fontId="83" fillId="20" borderId="95" applyAlignment="1" pivotButton="0" quotePrefix="0" xfId="0">
      <alignment horizontal="center" vertical="center" textRotation="180"/>
    </xf>
    <xf numFmtId="0" fontId="83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2855859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379057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n">
        <v>45937.65015046296</v>
      </c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2027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45937.65015046296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Logistikgleise 2027 für GSH Bremen - Bremerhaven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45814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(n-1)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>
        <is>
          <t>Logistikgleise für Projekt GSH Bremen - Bremerhaven // Bf. Delmenhorst, Gl. 256 - 259</t>
        </is>
      </c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1500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Delmenhorst (HD)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46569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46675.99930555555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---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Oliver Swieca, Robert Moye-extern I.II-S-N-L, ---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45810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Ilijaz Kovac, ilijaz.kovac@deutschebahn.com, Jürgen Reith, juergen.reith@deutschebahn.com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373913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60" customHeight="1">
      <c r="A10" s="471" t="inlineStr">
        <is>
          <t>1.1</t>
        </is>
      </c>
      <c r="B10" s="472" t="n">
        <v>1946363</v>
      </c>
      <c r="C10" s="472" t="inlineStr"/>
      <c r="D10" s="472" t="inlineStr">
        <is>
          <t>KM (n-1)</t>
        </is>
      </c>
      <c r="E10" s="472" t="inlineStr"/>
      <c r="F10" s="472" t="inlineStr">
        <is>
          <t>1500</t>
        </is>
      </c>
      <c r="G10" s="472" t="inlineStr">
        <is>
          <t>Sp Ngl</t>
        </is>
      </c>
      <c r="H10" s="472" t="inlineStr">
        <is>
          <t>Delmenhorst Df</t>
        </is>
      </c>
      <c r="I10" s="473" t="inlineStr">
        <is>
          <t>Sperrsignal Ls256/1</t>
        </is>
      </c>
      <c r="J10" s="472" t="inlineStr">
        <is>
          <t>Delmenhorst Df</t>
        </is>
      </c>
      <c r="K10" s="473" t="inlineStr">
        <is>
          <t>Sperrsignal Ls256/2</t>
        </is>
      </c>
      <c r="L10" s="472" t="inlineStr">
        <is>
          <t>sonstige Arbeiten</t>
        </is>
      </c>
      <c r="M10" s="474" t="inlineStr">
        <is>
          <t>106d + 23:59h</t>
        </is>
      </c>
      <c r="N10" s="474" t="inlineStr">
        <is>
          <t>01.07.2027</t>
        </is>
      </c>
      <c r="O10" s="474" t="inlineStr">
        <is>
          <t>00:00</t>
        </is>
      </c>
      <c r="P10" s="474" t="inlineStr">
        <is>
          <t>15.10.2027</t>
        </is>
      </c>
      <c r="Q10" s="474" t="inlineStr">
        <is>
          <t>23:59</t>
        </is>
      </c>
      <c r="R10" s="474" t="inlineStr">
        <is>
          <t>Durchgehend</t>
        </is>
      </c>
      <c r="S10" s="474" t="inlineStr"/>
      <c r="T10" s="475" t="inlineStr">
        <is>
          <t>Nein</t>
        </is>
      </c>
      <c r="U10" s="476" t="inlineStr">
        <is>
          <t>Nein</t>
        </is>
      </c>
      <c r="V10" s="472" t="inlineStr"/>
      <c r="W10" s="472" t="n"/>
      <c r="X10" s="472" t="inlineStr"/>
      <c r="Y10" s="472" t="inlineStr"/>
      <c r="Z10" s="477" t="inlineStr">
        <is>
          <t xml:space="preserve">Bf. Delmenhorst, Gleise 256 - 259
Logistikgleise in Delmenhorst zum Projekt GSH Bremen - Bremerhaven
Logistikgleis erforderlich. APN: , Gleis </t>
        </is>
      </c>
      <c r="AA10" s="477" t="inlineStr"/>
      <c r="AB10" s="477" t="inlineStr"/>
      <c r="AC10" s="478" t="n"/>
    </row>
    <row r="11" ht="60" customHeight="1">
      <c r="A11" s="471" t="inlineStr">
        <is>
          <t>1.2</t>
        </is>
      </c>
      <c r="B11" s="472" t="n">
        <v>1946363</v>
      </c>
      <c r="C11" s="472" t="inlineStr"/>
      <c r="D11" s="472" t="inlineStr">
        <is>
          <t>KM (n-1)</t>
        </is>
      </c>
      <c r="E11" s="472" t="inlineStr"/>
      <c r="F11" s="472" t="inlineStr">
        <is>
          <t>1500</t>
        </is>
      </c>
      <c r="G11" s="472" t="inlineStr">
        <is>
          <t>Sp Ngl</t>
        </is>
      </c>
      <c r="H11" s="472" t="inlineStr">
        <is>
          <t>Delmenhorst Df</t>
        </is>
      </c>
      <c r="I11" s="473" t="inlineStr">
        <is>
          <t>Sperrsignal Ls257/1</t>
        </is>
      </c>
      <c r="J11" s="472" t="inlineStr">
        <is>
          <t>Delmenhorst Df</t>
        </is>
      </c>
      <c r="K11" s="473" t="inlineStr">
        <is>
          <t>Sperrsignal Ls257/2</t>
        </is>
      </c>
      <c r="L11" s="472" t="inlineStr">
        <is>
          <t>sonstige Arbeiten</t>
        </is>
      </c>
      <c r="M11" s="474" t="inlineStr">
        <is>
          <t>106d + 23:59h</t>
        </is>
      </c>
      <c r="N11" s="474" t="inlineStr">
        <is>
          <t>01.07.2027</t>
        </is>
      </c>
      <c r="O11" s="474" t="inlineStr">
        <is>
          <t>00:00</t>
        </is>
      </c>
      <c r="P11" s="474" t="inlineStr">
        <is>
          <t>15.10.2027</t>
        </is>
      </c>
      <c r="Q11" s="474" t="inlineStr">
        <is>
          <t>23:59</t>
        </is>
      </c>
      <c r="R11" s="474" t="inlineStr">
        <is>
          <t>Durchgehend</t>
        </is>
      </c>
      <c r="S11" s="474" t="inlineStr"/>
      <c r="T11" s="475" t="inlineStr">
        <is>
          <t>Nein</t>
        </is>
      </c>
      <c r="U11" s="476" t="inlineStr">
        <is>
          <t>Nein</t>
        </is>
      </c>
      <c r="V11" s="472" t="inlineStr"/>
      <c r="W11" s="472" t="n"/>
      <c r="X11" s="472" t="inlineStr"/>
      <c r="Y11" s="472" t="inlineStr"/>
      <c r="Z11" s="477" t="inlineStr">
        <is>
          <t xml:space="preserve">Bf. Delmenhorst, Gleise 256 - 259
Logistikgleise in Delmenhorst zum Projekt GSH Bremen - Bremerhaven
Logistikgleis erforderlich. APN: , Gleis </t>
        </is>
      </c>
      <c r="AA11" s="477" t="inlineStr"/>
      <c r="AB11" s="477" t="inlineStr"/>
      <c r="AC11" s="478" t="n"/>
    </row>
    <row r="12" ht="60" customHeight="1">
      <c r="A12" s="471" t="inlineStr">
        <is>
          <t>1.3</t>
        </is>
      </c>
      <c r="B12" s="472" t="n">
        <v>1946363</v>
      </c>
      <c r="C12" s="472" t="inlineStr"/>
      <c r="D12" s="472" t="inlineStr">
        <is>
          <t>KM (n-1)</t>
        </is>
      </c>
      <c r="E12" s="472" t="inlineStr"/>
      <c r="F12" s="472" t="inlineStr">
        <is>
          <t>1500</t>
        </is>
      </c>
      <c r="G12" s="472" t="inlineStr">
        <is>
          <t>Sp Ngl</t>
        </is>
      </c>
      <c r="H12" s="472" t="inlineStr">
        <is>
          <t>Delmenhorst Df</t>
        </is>
      </c>
      <c r="I12" s="473" t="inlineStr">
        <is>
          <t>Sperrsignal Ls258/1</t>
        </is>
      </c>
      <c r="J12" s="472" t="inlineStr">
        <is>
          <t>Delmenhorst Df</t>
        </is>
      </c>
      <c r="K12" s="473" t="inlineStr">
        <is>
          <t>Hauptsignal N258</t>
        </is>
      </c>
      <c r="L12" s="472" t="inlineStr">
        <is>
          <t>sonstige Arbeiten</t>
        </is>
      </c>
      <c r="M12" s="474" t="inlineStr">
        <is>
          <t>106d + 23:59h</t>
        </is>
      </c>
      <c r="N12" s="474" t="inlineStr">
        <is>
          <t>01.07.2027</t>
        </is>
      </c>
      <c r="O12" s="474" t="inlineStr">
        <is>
          <t>00:00</t>
        </is>
      </c>
      <c r="P12" s="474" t="inlineStr">
        <is>
          <t>15.10.2027</t>
        </is>
      </c>
      <c r="Q12" s="474" t="inlineStr">
        <is>
          <t>23:59</t>
        </is>
      </c>
      <c r="R12" s="474" t="inlineStr">
        <is>
          <t>Durchgehend</t>
        </is>
      </c>
      <c r="S12" s="474" t="inlineStr"/>
      <c r="T12" s="475" t="inlineStr">
        <is>
          <t>Nein</t>
        </is>
      </c>
      <c r="U12" s="476" t="inlineStr">
        <is>
          <t>Nein</t>
        </is>
      </c>
      <c r="V12" s="472" t="inlineStr"/>
      <c r="W12" s="472" t="n"/>
      <c r="X12" s="472" t="inlineStr"/>
      <c r="Y12" s="472" t="inlineStr"/>
      <c r="Z12" s="477" t="inlineStr">
        <is>
          <t xml:space="preserve">Bf. Delmenhorst, Gleise 256 - 259
Logistikgleise in Delmenhorst zum Projekt GSH Bremen - Bremerhaven
Logistikgleis erforderlich. APN: , Gleis </t>
        </is>
      </c>
      <c r="AA12" s="477" t="inlineStr"/>
      <c r="AB12" s="477" t="inlineStr"/>
      <c r="AC12" s="478" t="n"/>
    </row>
    <row r="13" ht="60" customHeight="1">
      <c r="A13" s="471" t="inlineStr">
        <is>
          <t>1.4</t>
        </is>
      </c>
      <c r="B13" s="472" t="n">
        <v>1946363</v>
      </c>
      <c r="C13" s="472" t="inlineStr"/>
      <c r="D13" s="472" t="inlineStr">
        <is>
          <t>KM (n-1)</t>
        </is>
      </c>
      <c r="E13" s="472" t="inlineStr"/>
      <c r="F13" s="472" t="inlineStr">
        <is>
          <t>1500</t>
        </is>
      </c>
      <c r="G13" s="472" t="inlineStr">
        <is>
          <t>Sp Ngl</t>
        </is>
      </c>
      <c r="H13" s="472" t="inlineStr">
        <is>
          <t>Delmenhorst Df</t>
        </is>
      </c>
      <c r="I13" s="473" t="inlineStr">
        <is>
          <t>Sperrsignal Ls259/1</t>
        </is>
      </c>
      <c r="J13" s="472" t="inlineStr">
        <is>
          <t>Delmenhorst Df</t>
        </is>
      </c>
      <c r="K13" s="473" t="inlineStr">
        <is>
          <t>Hauptsignal N259</t>
        </is>
      </c>
      <c r="L13" s="472" t="inlineStr">
        <is>
          <t>sonstige Arbeiten</t>
        </is>
      </c>
      <c r="M13" s="474" t="inlineStr">
        <is>
          <t>106d + 23:59h</t>
        </is>
      </c>
      <c r="N13" s="474" t="inlineStr">
        <is>
          <t>01.07.2027</t>
        </is>
      </c>
      <c r="O13" s="474" t="inlineStr">
        <is>
          <t>00:00</t>
        </is>
      </c>
      <c r="P13" s="474" t="inlineStr">
        <is>
          <t>15.10.2027</t>
        </is>
      </c>
      <c r="Q13" s="474" t="inlineStr">
        <is>
          <t>23:59</t>
        </is>
      </c>
      <c r="R13" s="474" t="inlineStr">
        <is>
          <t>Durchgehend</t>
        </is>
      </c>
      <c r="S13" s="474" t="inlineStr"/>
      <c r="T13" s="475" t="inlineStr">
        <is>
          <t>Nein</t>
        </is>
      </c>
      <c r="U13" s="476" t="inlineStr">
        <is>
          <t>Nein</t>
        </is>
      </c>
      <c r="V13" s="472" t="inlineStr"/>
      <c r="W13" s="472" t="n"/>
      <c r="X13" s="472" t="inlineStr"/>
      <c r="Y13" s="472" t="inlineStr"/>
      <c r="Z13" s="477" t="inlineStr">
        <is>
          <t xml:space="preserve">Bf. Delmenhorst, Gleise 256 - 259
Logistikgleise in Delmenhorst zum Projekt GSH Bremen - Bremerhaven
Logistikgleis erforderlich. APN: , Gleis </t>
        </is>
      </c>
      <c r="AA13" s="477" t="inlineStr"/>
      <c r="AB13" s="477" t="inlineStr"/>
      <c r="AC13" s="478" t="n"/>
    </row>
    <row r="14" ht="29.45" customHeight="1">
      <c r="A14" s="412" t="n"/>
      <c r="B14" s="245" t="n"/>
      <c r="C14" s="245" t="n"/>
      <c r="D14" s="245" t="n"/>
      <c r="E14" s="245" t="n"/>
      <c r="F14" s="245" t="n"/>
      <c r="G14" s="245" t="n"/>
      <c r="H14" s="245" t="n"/>
      <c r="I14" s="244" t="n"/>
      <c r="J14" s="245" t="n"/>
      <c r="K14" s="244" t="n"/>
      <c r="L14" s="245" t="n"/>
      <c r="M14" s="245" t="n"/>
      <c r="N14" s="245" t="n"/>
      <c r="O14" s="245" t="n"/>
      <c r="P14" s="245" t="n"/>
      <c r="Q14" s="245" t="n"/>
      <c r="R14" s="245" t="n"/>
      <c r="S14" s="245" t="n"/>
      <c r="T14" s="413" t="n"/>
      <c r="U14" s="414" t="n"/>
      <c r="V14" s="245" t="n"/>
      <c r="W14" s="245" t="n"/>
      <c r="X14" s="245" t="n"/>
      <c r="Y14" s="245" t="n"/>
      <c r="Z14" s="415" t="n"/>
      <c r="AA14" s="415" t="n"/>
      <c r="AB14" s="415" t="n"/>
    </row>
    <row r="15" ht="29.45" customHeight="1">
      <c r="A15" s="412" t="n"/>
      <c r="B15" s="245" t="n"/>
      <c r="C15" s="245" t="n"/>
      <c r="D15" s="245" t="n"/>
      <c r="E15" s="245" t="n"/>
      <c r="F15" s="245" t="n"/>
      <c r="G15" s="245" t="n"/>
      <c r="H15" s="245" t="n"/>
      <c r="I15" s="244" t="n"/>
      <c r="J15" s="245" t="n"/>
      <c r="K15" s="244" t="n"/>
      <c r="L15" s="245" t="n"/>
      <c r="M15" s="245" t="n"/>
      <c r="N15" s="245" t="n"/>
      <c r="O15" s="245" t="n"/>
      <c r="P15" s="245" t="n"/>
      <c r="Q15" s="245" t="n"/>
      <c r="R15" s="245" t="n"/>
      <c r="S15" s="245" t="n"/>
      <c r="T15" s="413" t="n"/>
      <c r="U15" s="414" t="n"/>
      <c r="V15" s="245" t="n"/>
      <c r="W15" s="245" t="n"/>
      <c r="X15" s="245" t="n"/>
      <c r="Y15" s="245" t="n"/>
      <c r="Z15" s="415" t="n"/>
      <c r="AA15" s="415" t="n"/>
      <c r="AB15" s="415" t="n"/>
    </row>
    <row r="16" ht="29.45" customHeight="1">
      <c r="A16" s="412" t="n"/>
      <c r="B16" s="245" t="n"/>
      <c r="C16" s="245" t="n"/>
      <c r="D16" s="245" t="n"/>
      <c r="E16" s="245" t="n"/>
      <c r="F16" s="245" t="n"/>
      <c r="G16" s="245" t="n"/>
      <c r="H16" s="245" t="n"/>
      <c r="I16" s="244" t="n"/>
      <c r="J16" s="245" t="n"/>
      <c r="K16" s="244" t="n"/>
      <c r="L16" s="245" t="n"/>
      <c r="M16" s="245" t="n"/>
      <c r="N16" s="245" t="n"/>
      <c r="O16" s="245" t="n"/>
      <c r="P16" s="245" t="n"/>
      <c r="Q16" s="245" t="n"/>
      <c r="R16" s="245" t="n"/>
      <c r="S16" s="245" t="n"/>
      <c r="T16" s="413" t="n"/>
      <c r="U16" s="414" t="n"/>
      <c r="V16" s="245" t="n"/>
      <c r="W16" s="245" t="n"/>
      <c r="X16" s="245" t="n"/>
      <c r="Y16" s="245" t="n"/>
      <c r="Z16" s="415" t="n"/>
      <c r="AA16" s="415" t="n"/>
      <c r="AB16" s="415" t="n"/>
    </row>
    <row r="17" ht="29.45" customHeight="1">
      <c r="A17" s="412" t="n"/>
      <c r="B17" s="245" t="n"/>
      <c r="C17" s="245" t="n"/>
      <c r="D17" s="245" t="n"/>
      <c r="E17" s="245" t="n"/>
      <c r="F17" s="245" t="n"/>
      <c r="G17" s="245" t="n"/>
      <c r="H17" s="245" t="n"/>
      <c r="I17" s="244" t="n"/>
      <c r="J17" s="245" t="n"/>
      <c r="K17" s="244" t="n"/>
      <c r="L17" s="245" t="n"/>
      <c r="M17" s="245" t="n"/>
      <c r="N17" s="245" t="n"/>
      <c r="O17" s="245" t="n"/>
      <c r="P17" s="245" t="n"/>
      <c r="Q17" s="245" t="n"/>
      <c r="R17" s="245" t="n"/>
      <c r="S17" s="245" t="n"/>
      <c r="T17" s="413" t="n"/>
      <c r="U17" s="414" t="n"/>
      <c r="V17" s="245" t="n"/>
      <c r="W17" s="245" t="n"/>
      <c r="X17" s="245" t="n"/>
      <c r="Y17" s="245" t="n"/>
      <c r="Z17" s="415" t="n"/>
      <c r="AA17" s="415" t="n"/>
      <c r="AB17" s="415" t="n"/>
    </row>
    <row r="18" ht="29.45" customHeight="1">
      <c r="A18" s="412" t="n"/>
      <c r="B18" s="245" t="n"/>
      <c r="C18" s="245" t="n"/>
      <c r="D18" s="245" t="n"/>
      <c r="E18" s="245" t="n"/>
      <c r="F18" s="245" t="n"/>
      <c r="G18" s="245" t="n"/>
      <c r="H18" s="245" t="n"/>
      <c r="I18" s="244" t="n"/>
      <c r="J18" s="245" t="n"/>
      <c r="K18" s="244" t="n"/>
      <c r="L18" s="245" t="n"/>
      <c r="M18" s="245" t="n"/>
      <c r="N18" s="245" t="n"/>
      <c r="O18" s="245" t="n"/>
      <c r="P18" s="245" t="n"/>
      <c r="Q18" s="245" t="n"/>
      <c r="R18" s="245" t="n"/>
      <c r="S18" s="245" t="n"/>
      <c r="T18" s="413" t="n"/>
      <c r="U18" s="414" t="n"/>
      <c r="V18" s="245" t="n"/>
      <c r="W18" s="245" t="n"/>
      <c r="X18" s="245" t="n"/>
      <c r="Y18" s="245" t="n"/>
      <c r="Z18" s="415" t="n"/>
      <c r="AA18" s="415" t="n"/>
      <c r="AB18" s="415" t="n"/>
    </row>
    <row r="19" ht="29.45" customHeight="1">
      <c r="A19" s="412" t="n"/>
      <c r="B19" s="245" t="n"/>
      <c r="C19" s="245" t="n"/>
      <c r="D19" s="245" t="n"/>
      <c r="E19" s="245" t="n"/>
      <c r="F19" s="245" t="n"/>
      <c r="G19" s="245" t="n"/>
      <c r="H19" s="245" t="n"/>
      <c r="I19" s="244" t="n"/>
      <c r="J19" s="245" t="n"/>
      <c r="K19" s="244" t="n"/>
      <c r="L19" s="245" t="n"/>
      <c r="M19" s="245" t="n"/>
      <c r="N19" s="245" t="n"/>
      <c r="O19" s="245" t="n"/>
      <c r="P19" s="245" t="n"/>
      <c r="Q19" s="245" t="n"/>
      <c r="R19" s="245" t="n"/>
      <c r="S19" s="245" t="n"/>
      <c r="T19" s="413" t="n"/>
      <c r="U19" s="414" t="n"/>
      <c r="V19" s="245" t="n"/>
      <c r="W19" s="245" t="n"/>
      <c r="X19" s="245" t="n"/>
      <c r="Y19" s="245" t="n"/>
      <c r="Z19" s="415" t="n"/>
      <c r="AA19" s="415" t="n"/>
      <c r="AB19" s="415" t="n"/>
    </row>
    <row r="20" ht="29.45" customHeight="1">
      <c r="A20" s="412" t="n"/>
      <c r="B20" s="245" t="n"/>
      <c r="C20" s="245" t="n"/>
      <c r="D20" s="245" t="n"/>
      <c r="E20" s="245" t="n"/>
      <c r="F20" s="245" t="n"/>
      <c r="G20" s="245" t="n"/>
      <c r="H20" s="245" t="n"/>
      <c r="I20" s="244" t="n"/>
      <c r="J20" s="245" t="n"/>
      <c r="K20" s="244" t="n"/>
      <c r="L20" s="245" t="n"/>
      <c r="M20" s="245" t="n"/>
      <c r="N20" s="245" t="n"/>
      <c r="O20" s="245" t="n"/>
      <c r="P20" s="245" t="n"/>
      <c r="Q20" s="245" t="n"/>
      <c r="R20" s="245" t="n"/>
      <c r="S20" s="245" t="n"/>
      <c r="T20" s="413" t="n"/>
      <c r="U20" s="414" t="n"/>
      <c r="V20" s="245" t="n"/>
      <c r="W20" s="245" t="n"/>
      <c r="X20" s="245" t="n"/>
      <c r="Y20" s="245" t="n"/>
      <c r="Z20" s="415" t="n"/>
      <c r="AA20" s="415" t="n"/>
      <c r="AB20" s="415" t="n"/>
    </row>
    <row r="21" ht="29.45" customHeight="1">
      <c r="A21" s="412" t="n"/>
      <c r="B21" s="245" t="n"/>
      <c r="C21" s="245" t="n"/>
      <c r="D21" s="245" t="n"/>
      <c r="E21" s="245" t="n"/>
      <c r="F21" s="245" t="n"/>
      <c r="G21" s="245" t="n"/>
      <c r="H21" s="245" t="n"/>
      <c r="I21" s="244" t="n"/>
      <c r="J21" s="245" t="n"/>
      <c r="K21" s="244" t="n"/>
      <c r="L21" s="245" t="n"/>
      <c r="M21" s="245" t="n"/>
      <c r="N21" s="245" t="n"/>
      <c r="O21" s="245" t="n"/>
      <c r="P21" s="245" t="n"/>
      <c r="Q21" s="245" t="n"/>
      <c r="R21" s="245" t="n"/>
      <c r="S21" s="245" t="n"/>
      <c r="T21" s="413" t="n"/>
      <c r="U21" s="414" t="n"/>
      <c r="V21" s="245" t="n"/>
      <c r="W21" s="245" t="n"/>
      <c r="X21" s="245" t="n"/>
      <c r="Y21" s="245" t="n"/>
      <c r="Z21" s="415" t="n"/>
      <c r="AA21" s="415" t="n"/>
      <c r="AB21" s="415" t="n"/>
    </row>
    <row r="22" ht="29.45" customHeight="1">
      <c r="A22" s="412" t="n"/>
      <c r="B22" s="245" t="n"/>
      <c r="C22" s="245" t="n"/>
      <c r="D22" s="245" t="n"/>
      <c r="E22" s="245" t="n"/>
      <c r="F22" s="245" t="n"/>
      <c r="G22" s="245" t="n"/>
      <c r="H22" s="245" t="n"/>
      <c r="I22" s="244" t="n"/>
      <c r="J22" s="245" t="n"/>
      <c r="K22" s="244" t="n"/>
      <c r="L22" s="245" t="n"/>
      <c r="M22" s="245" t="n"/>
      <c r="N22" s="245" t="n"/>
      <c r="O22" s="245" t="n"/>
      <c r="P22" s="245" t="n"/>
      <c r="Q22" s="245" t="n"/>
      <c r="R22" s="245" t="n"/>
      <c r="S22" s="245" t="n"/>
      <c r="T22" s="413" t="n"/>
      <c r="U22" s="414" t="n"/>
      <c r="V22" s="245" t="n"/>
      <c r="W22" s="245" t="n"/>
      <c r="X22" s="245" t="n"/>
      <c r="Y22" s="245" t="n"/>
      <c r="Z22" s="415" t="n"/>
      <c r="AA22" s="415" t="n"/>
      <c r="AB22" s="415" t="n"/>
    </row>
    <row r="23" ht="29.45" customHeight="1">
      <c r="A23" s="412" t="n"/>
      <c r="B23" s="245" t="n"/>
      <c r="C23" s="245" t="n"/>
      <c r="D23" s="245" t="n"/>
      <c r="E23" s="245" t="n"/>
      <c r="F23" s="245" t="n"/>
      <c r="G23" s="245" t="n"/>
      <c r="H23" s="245" t="n"/>
      <c r="I23" s="244" t="n"/>
      <c r="J23" s="245" t="n"/>
      <c r="K23" s="244" t="n"/>
      <c r="L23" s="245" t="n"/>
      <c r="M23" s="245" t="n"/>
      <c r="N23" s="245" t="n"/>
      <c r="O23" s="245" t="n"/>
      <c r="P23" s="245" t="n"/>
      <c r="Q23" s="245" t="n"/>
      <c r="R23" s="245" t="n"/>
      <c r="S23" s="245" t="n"/>
      <c r="T23" s="413" t="n"/>
      <c r="U23" s="414" t="n"/>
      <c r="V23" s="245" t="n"/>
      <c r="W23" s="245" t="n"/>
      <c r="X23" s="245" t="n"/>
      <c r="Y23" s="245" t="n"/>
      <c r="Z23" s="415" t="n"/>
      <c r="AA23" s="415" t="n"/>
      <c r="AB23" s="415" t="n"/>
    </row>
    <row r="24" ht="29.45" customHeight="1">
      <c r="A24" s="412" t="n"/>
      <c r="B24" s="245" t="n"/>
      <c r="C24" s="245" t="n"/>
      <c r="D24" s="245" t="n"/>
      <c r="E24" s="245" t="n"/>
      <c r="F24" s="245" t="n"/>
      <c r="G24" s="245" t="n"/>
      <c r="H24" s="245" t="n"/>
      <c r="I24" s="244" t="n"/>
      <c r="J24" s="245" t="n"/>
      <c r="K24" s="244" t="n"/>
      <c r="L24" s="245" t="n"/>
      <c r="M24" s="245" t="n"/>
      <c r="N24" s="245" t="n"/>
      <c r="O24" s="245" t="n"/>
      <c r="P24" s="245" t="n"/>
      <c r="Q24" s="245" t="n"/>
      <c r="R24" s="245" t="n"/>
      <c r="S24" s="245" t="n"/>
      <c r="T24" s="413" t="n"/>
      <c r="U24" s="414" t="n"/>
      <c r="V24" s="245" t="n"/>
      <c r="W24" s="245" t="n"/>
      <c r="X24" s="245" t="n"/>
      <c r="Y24" s="245" t="n"/>
      <c r="Z24" s="415" t="n"/>
      <c r="AA24" s="415" t="n"/>
      <c r="AB24" s="415" t="n"/>
    </row>
    <row r="25" ht="29.45" customHeight="1">
      <c r="A25" s="412" t="n"/>
      <c r="B25" s="245" t="n"/>
      <c r="C25" s="245" t="n"/>
      <c r="D25" s="245" t="n"/>
      <c r="E25" s="245" t="n"/>
      <c r="F25" s="245" t="n"/>
      <c r="G25" s="245" t="n"/>
      <c r="H25" s="245" t="n"/>
      <c r="I25" s="244" t="n"/>
      <c r="J25" s="245" t="n"/>
      <c r="K25" s="244" t="n"/>
      <c r="L25" s="245" t="n"/>
      <c r="M25" s="245" t="n"/>
      <c r="N25" s="245" t="n"/>
      <c r="O25" s="245" t="n"/>
      <c r="P25" s="245" t="n"/>
      <c r="Q25" s="245" t="n"/>
      <c r="R25" s="245" t="n"/>
      <c r="S25" s="245" t="n"/>
      <c r="T25" s="413" t="n"/>
      <c r="U25" s="414" t="n"/>
      <c r="V25" s="245" t="n"/>
      <c r="W25" s="245" t="n"/>
      <c r="X25" s="245" t="n"/>
      <c r="Y25" s="245" t="n"/>
      <c r="Z25" s="415" t="n"/>
      <c r="AA25" s="415" t="n"/>
      <c r="AB25" s="415" t="n"/>
    </row>
    <row r="26" ht="29.45" customHeight="1">
      <c r="A26" s="412" t="n"/>
      <c r="B26" s="245" t="n"/>
      <c r="C26" s="245" t="n"/>
      <c r="D26" s="245" t="n"/>
      <c r="E26" s="245" t="n"/>
      <c r="F26" s="245" t="n"/>
      <c r="G26" s="245" t="n"/>
      <c r="H26" s="245" t="n"/>
      <c r="I26" s="244" t="n"/>
      <c r="J26" s="245" t="n"/>
      <c r="K26" s="244" t="n"/>
      <c r="L26" s="245" t="n"/>
      <c r="M26" s="245" t="n"/>
      <c r="N26" s="245" t="n"/>
      <c r="O26" s="245" t="n"/>
      <c r="P26" s="245" t="n"/>
      <c r="Q26" s="245" t="n"/>
      <c r="R26" s="245" t="n"/>
      <c r="S26" s="245" t="n"/>
      <c r="T26" s="413" t="n"/>
      <c r="U26" s="414" t="n"/>
      <c r="V26" s="245" t="n"/>
      <c r="W26" s="245" t="n"/>
      <c r="X26" s="245" t="n"/>
      <c r="Y26" s="245" t="n"/>
      <c r="Z26" s="415" t="n"/>
      <c r="AA26" s="415" t="n"/>
      <c r="AB26" s="415" t="n"/>
    </row>
    <row r="27" ht="29.45" customHeight="1">
      <c r="A27" s="412" t="n"/>
      <c r="B27" s="245" t="n"/>
      <c r="C27" s="245" t="n"/>
      <c r="D27" s="245" t="n"/>
      <c r="E27" s="245" t="n"/>
      <c r="F27" s="245" t="n"/>
      <c r="G27" s="245" t="n"/>
      <c r="H27" s="245" t="n"/>
      <c r="I27" s="244" t="n"/>
      <c r="J27" s="245" t="n"/>
      <c r="K27" s="244" t="n"/>
      <c r="L27" s="245" t="n"/>
      <c r="M27" s="245" t="n"/>
      <c r="N27" s="245" t="n"/>
      <c r="O27" s="245" t="n"/>
      <c r="P27" s="245" t="n"/>
      <c r="Q27" s="245" t="n"/>
      <c r="R27" s="245" t="n"/>
      <c r="S27" s="245" t="n"/>
      <c r="T27" s="413" t="n"/>
      <c r="U27" s="414" t="n"/>
      <c r="V27" s="245" t="n"/>
      <c r="W27" s="245" t="n"/>
      <c r="X27" s="245" t="n"/>
      <c r="Y27" s="245" t="n"/>
      <c r="Z27" s="415" t="n"/>
      <c r="AA27" s="415" t="n"/>
      <c r="AB27" s="415" t="n"/>
    </row>
    <row r="28" ht="29.45" customHeight="1">
      <c r="A28" s="412" t="n"/>
      <c r="B28" s="245" t="n"/>
      <c r="C28" s="245" t="n"/>
      <c r="D28" s="245" t="n"/>
      <c r="E28" s="245" t="n"/>
      <c r="F28" s="245" t="n"/>
      <c r="G28" s="245" t="n"/>
      <c r="H28" s="245" t="n"/>
      <c r="I28" s="244" t="n"/>
      <c r="J28" s="245" t="n"/>
      <c r="K28" s="244" t="n"/>
      <c r="L28" s="245" t="n"/>
      <c r="M28" s="245" t="n"/>
      <c r="N28" s="245" t="n"/>
      <c r="O28" s="245" t="n"/>
      <c r="P28" s="245" t="n"/>
      <c r="Q28" s="245" t="n"/>
      <c r="R28" s="245" t="n"/>
      <c r="S28" s="245" t="n"/>
      <c r="T28" s="413" t="n"/>
      <c r="U28" s="414" t="n"/>
      <c r="V28" s="245" t="n"/>
      <c r="W28" s="245" t="n"/>
      <c r="X28" s="245" t="n"/>
      <c r="Y28" s="245" t="n"/>
      <c r="Z28" s="415" t="n"/>
      <c r="AA28" s="415" t="n"/>
      <c r="AB28" s="415" t="n"/>
    </row>
    <row r="29" ht="29.45" customHeight="1">
      <c r="A29" s="412" t="n"/>
      <c r="B29" s="245" t="n"/>
      <c r="C29" s="245" t="n"/>
      <c r="D29" s="245" t="n"/>
      <c r="E29" s="245" t="n"/>
      <c r="F29" s="245" t="n"/>
      <c r="G29" s="245" t="n"/>
      <c r="H29" s="245" t="n"/>
      <c r="I29" s="244" t="n"/>
      <c r="J29" s="245" t="n"/>
      <c r="K29" s="244" t="n"/>
      <c r="L29" s="245" t="n"/>
      <c r="M29" s="245" t="n"/>
      <c r="N29" s="245" t="n"/>
      <c r="O29" s="245" t="n"/>
      <c r="P29" s="245" t="n"/>
      <c r="Q29" s="245" t="n"/>
      <c r="R29" s="245" t="n"/>
      <c r="S29" s="245" t="n"/>
      <c r="T29" s="413" t="n"/>
      <c r="U29" s="414" t="n"/>
      <c r="V29" s="245" t="n"/>
      <c r="W29" s="245" t="n"/>
      <c r="X29" s="245" t="n"/>
      <c r="Y29" s="245" t="n"/>
      <c r="Z29" s="415" t="n"/>
      <c r="AA29" s="415" t="n"/>
      <c r="AB29" s="415" t="n"/>
    </row>
    <row r="30" ht="29.45" customHeight="1">
      <c r="A30" s="412" t="n"/>
      <c r="B30" s="245" t="n"/>
      <c r="C30" s="245" t="n"/>
      <c r="D30" s="245" t="n"/>
      <c r="E30" s="245" t="n"/>
      <c r="F30" s="245" t="n"/>
      <c r="G30" s="245" t="n"/>
      <c r="H30" s="245" t="n"/>
      <c r="I30" s="244" t="n"/>
      <c r="J30" s="245" t="n"/>
      <c r="K30" s="244" t="n"/>
      <c r="L30" s="245" t="n"/>
      <c r="M30" s="245" t="n"/>
      <c r="N30" s="245" t="n"/>
      <c r="O30" s="245" t="n"/>
      <c r="P30" s="245" t="n"/>
      <c r="Q30" s="245" t="n"/>
      <c r="R30" s="245" t="n"/>
      <c r="S30" s="245" t="n"/>
      <c r="T30" s="413" t="n"/>
      <c r="U30" s="414" t="n"/>
      <c r="V30" s="245" t="n"/>
      <c r="W30" s="245" t="n"/>
      <c r="X30" s="245" t="n"/>
      <c r="Y30" s="245" t="n"/>
      <c r="Z30" s="415" t="n"/>
      <c r="AA30" s="415" t="n"/>
      <c r="AB30" s="415" t="n"/>
    </row>
    <row r="31" ht="29.45" customHeight="1">
      <c r="A31" s="412" t="n"/>
      <c r="B31" s="245" t="n"/>
      <c r="C31" s="245" t="n"/>
      <c r="D31" s="245" t="n"/>
      <c r="E31" s="245" t="n"/>
      <c r="F31" s="245" t="n"/>
      <c r="G31" s="245" t="n"/>
      <c r="H31" s="245" t="n"/>
      <c r="I31" s="244" t="n"/>
      <c r="J31" s="245" t="n"/>
      <c r="K31" s="244" t="n"/>
      <c r="L31" s="245" t="n"/>
      <c r="M31" s="245" t="n"/>
      <c r="N31" s="245" t="n"/>
      <c r="O31" s="245" t="n"/>
      <c r="P31" s="245" t="n"/>
      <c r="Q31" s="245" t="n"/>
      <c r="R31" s="245" t="n"/>
      <c r="S31" s="245" t="n"/>
      <c r="T31" s="413" t="n"/>
      <c r="U31" s="414" t="n"/>
      <c r="V31" s="245" t="n"/>
      <c r="W31" s="245" t="n"/>
      <c r="X31" s="245" t="n"/>
      <c r="Y31" s="245" t="n"/>
      <c r="Z31" s="415" t="n"/>
      <c r="AA31" s="415" t="n"/>
      <c r="AB31" s="415" t="n"/>
    </row>
    <row r="32" ht="29.45" customHeight="1">
      <c r="A32" s="412" t="n"/>
      <c r="B32" s="245" t="n"/>
      <c r="C32" s="245" t="n"/>
      <c r="D32" s="245" t="n"/>
      <c r="E32" s="245" t="n"/>
      <c r="F32" s="245" t="n"/>
      <c r="G32" s="245" t="n"/>
      <c r="H32" s="245" t="n"/>
      <c r="I32" s="244" t="n"/>
      <c r="J32" s="245" t="n"/>
      <c r="K32" s="244" t="n"/>
      <c r="L32" s="245" t="n"/>
      <c r="M32" s="245" t="n"/>
      <c r="N32" s="245" t="n"/>
      <c r="O32" s="245" t="n"/>
      <c r="P32" s="245" t="n"/>
      <c r="Q32" s="245" t="n"/>
      <c r="R32" s="245" t="n"/>
      <c r="S32" s="245" t="n"/>
      <c r="T32" s="413" t="n"/>
      <c r="U32" s="414" t="n"/>
      <c r="V32" s="245" t="n"/>
      <c r="W32" s="245" t="n"/>
      <c r="X32" s="245" t="n"/>
      <c r="Y32" s="245" t="n"/>
      <c r="Z32" s="415" t="n"/>
      <c r="AA32" s="415" t="n"/>
      <c r="AB32" s="415" t="n"/>
    </row>
    <row r="33" ht="29.45" customHeight="1">
      <c r="A33" s="412" t="n"/>
      <c r="B33" s="245" t="n"/>
      <c r="C33" s="245" t="n"/>
      <c r="D33" s="245" t="n"/>
      <c r="E33" s="245" t="n"/>
      <c r="F33" s="245" t="n"/>
      <c r="G33" s="245" t="n"/>
      <c r="H33" s="245" t="n"/>
      <c r="I33" s="244" t="n"/>
      <c r="J33" s="245" t="n"/>
      <c r="K33" s="244" t="n"/>
      <c r="L33" s="245" t="n"/>
      <c r="M33" s="245" t="n"/>
      <c r="N33" s="245" t="n"/>
      <c r="O33" s="245" t="n"/>
      <c r="P33" s="245" t="n"/>
      <c r="Q33" s="245" t="n"/>
      <c r="R33" s="245" t="n"/>
      <c r="S33" s="245" t="n"/>
      <c r="T33" s="413" t="n"/>
      <c r="U33" s="414" t="n"/>
      <c r="V33" s="245" t="n"/>
      <c r="W33" s="245" t="n"/>
      <c r="X33" s="245" t="n"/>
      <c r="Y33" s="245" t="n"/>
      <c r="Z33" s="415" t="n"/>
      <c r="AA33" s="415" t="n"/>
      <c r="AB33" s="415" t="n"/>
    </row>
    <row r="34" ht="29.45" customHeight="1">
      <c r="A34" s="412" t="n"/>
      <c r="B34" s="245" t="n"/>
      <c r="C34" s="245" t="n"/>
      <c r="D34" s="245" t="n"/>
      <c r="E34" s="245" t="n"/>
      <c r="F34" s="245" t="n"/>
      <c r="G34" s="245" t="n"/>
      <c r="H34" s="245" t="n"/>
      <c r="I34" s="244" t="n"/>
      <c r="J34" s="245" t="n"/>
      <c r="K34" s="244" t="n"/>
      <c r="L34" s="245" t="n"/>
      <c r="M34" s="245" t="n"/>
      <c r="N34" s="245" t="n"/>
      <c r="O34" s="245" t="n"/>
      <c r="P34" s="245" t="n"/>
      <c r="Q34" s="245" t="n"/>
      <c r="R34" s="245" t="n"/>
      <c r="S34" s="245" t="n"/>
      <c r="T34" s="413" t="n"/>
      <c r="U34" s="414" t="n"/>
      <c r="V34" s="245" t="n"/>
      <c r="W34" s="245" t="n"/>
      <c r="X34" s="245" t="n"/>
      <c r="Y34" s="245" t="n"/>
      <c r="Z34" s="415" t="n"/>
      <c r="AA34" s="415" t="n"/>
      <c r="AB34" s="415" t="n"/>
    </row>
    <row r="35" ht="29.45" customHeight="1">
      <c r="A35" s="412" t="n"/>
      <c r="B35" s="245" t="n"/>
      <c r="C35" s="245" t="n"/>
      <c r="D35" s="245" t="n"/>
      <c r="E35" s="245" t="n"/>
      <c r="F35" s="245" t="n"/>
      <c r="G35" s="245" t="n"/>
      <c r="H35" s="245" t="n"/>
      <c r="I35" s="244" t="n"/>
      <c r="J35" s="245" t="n"/>
      <c r="K35" s="244" t="n"/>
      <c r="L35" s="245" t="n"/>
      <c r="M35" s="245" t="n"/>
      <c r="N35" s="245" t="n"/>
      <c r="O35" s="245" t="n"/>
      <c r="P35" s="245" t="n"/>
      <c r="Q35" s="245" t="n"/>
      <c r="R35" s="245" t="n"/>
      <c r="S35" s="245" t="n"/>
      <c r="T35" s="413" t="n"/>
      <c r="U35" s="414" t="n"/>
      <c r="V35" s="245" t="n"/>
      <c r="W35" s="245" t="n"/>
      <c r="X35" s="245" t="n"/>
      <c r="Y35" s="245" t="n"/>
      <c r="Z35" s="415" t="n"/>
      <c r="AA35" s="415" t="n"/>
      <c r="AB35" s="415" t="n"/>
    </row>
    <row r="36" ht="29.45" customHeight="1">
      <c r="A36" s="412" t="n"/>
      <c r="B36" s="245" t="n"/>
      <c r="C36" s="245" t="n"/>
      <c r="D36" s="245" t="n"/>
      <c r="E36" s="245" t="n"/>
      <c r="F36" s="245" t="n"/>
      <c r="G36" s="245" t="n"/>
      <c r="H36" s="245" t="n"/>
      <c r="I36" s="244" t="n"/>
      <c r="J36" s="245" t="n"/>
      <c r="K36" s="244" t="n"/>
      <c r="L36" s="245" t="n"/>
      <c r="M36" s="245" t="n"/>
      <c r="N36" s="245" t="n"/>
      <c r="O36" s="245" t="n"/>
      <c r="P36" s="245" t="n"/>
      <c r="Q36" s="245" t="n"/>
      <c r="R36" s="245" t="n"/>
      <c r="S36" s="245" t="n"/>
      <c r="T36" s="413" t="n"/>
      <c r="U36" s="414" t="n"/>
      <c r="V36" s="245" t="n"/>
      <c r="W36" s="245" t="n"/>
      <c r="X36" s="245" t="n"/>
      <c r="Y36" s="245" t="n"/>
      <c r="Z36" s="415" t="n"/>
      <c r="AA36" s="415" t="n"/>
      <c r="AB36" s="415" t="n"/>
    </row>
    <row r="37" ht="29.45" customHeight="1">
      <c r="A37" s="412" t="n"/>
      <c r="B37" s="245" t="n"/>
      <c r="C37" s="245" t="n"/>
      <c r="D37" s="245" t="n"/>
      <c r="E37" s="245" t="n"/>
      <c r="F37" s="245" t="n"/>
      <c r="G37" s="245" t="n"/>
      <c r="H37" s="245" t="n"/>
      <c r="I37" s="244" t="n"/>
      <c r="J37" s="245" t="n"/>
      <c r="K37" s="244" t="n"/>
      <c r="L37" s="245" t="n"/>
      <c r="M37" s="245" t="n"/>
      <c r="N37" s="245" t="n"/>
      <c r="O37" s="245" t="n"/>
      <c r="P37" s="245" t="n"/>
      <c r="Q37" s="245" t="n"/>
      <c r="R37" s="245" t="n"/>
      <c r="S37" s="245" t="n"/>
      <c r="T37" s="413" t="n"/>
      <c r="U37" s="414" t="n"/>
      <c r="V37" s="245" t="n"/>
      <c r="W37" s="245" t="n"/>
      <c r="X37" s="245" t="n"/>
      <c r="Y37" s="245" t="n"/>
      <c r="Z37" s="415" t="n"/>
      <c r="AA37" s="415" t="n"/>
      <c r="AB37" s="415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373913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Logistikgleis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>
        <is>
          <t>Gleise 256 - 259 in Delmenhorst</t>
        </is>
      </c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 xml:space="preserve">Nein, 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Ja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79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80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80" t="n"/>
    </row>
    <row r="23" ht="15" customHeight="1">
      <c r="A23" s="481" t="n"/>
      <c r="B23" s="482" t="n"/>
      <c r="C23" s="482" t="n"/>
      <c r="D23" s="482" t="n"/>
      <c r="E23" s="482" t="n"/>
      <c r="F23" s="482" t="n"/>
      <c r="G23" s="482" t="n"/>
      <c r="H23" s="482" t="n"/>
      <c r="I23" s="482" t="n"/>
      <c r="J23" s="482" t="n"/>
      <c r="K23" s="482" t="n"/>
      <c r="L23" s="482" t="n"/>
      <c r="M23" s="482" t="n"/>
      <c r="N23" s="482" t="n"/>
      <c r="O23" s="482" t="n"/>
      <c r="P23" s="482" t="n"/>
      <c r="Q23" s="482" t="n"/>
      <c r="R23" s="482" t="n"/>
      <c r="S23" s="483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484" t="n"/>
      <c r="AL5" s="484" t="n"/>
      <c r="AM5" s="484" t="n"/>
      <c r="AN5" s="484" t="n"/>
      <c r="AO5" s="484" t="n"/>
      <c r="AP5" s="484" t="n"/>
      <c r="AQ5" s="484" t="n"/>
      <c r="AR5" s="484" t="n"/>
      <c r="AS5" s="484" t="n"/>
      <c r="AT5" s="484" t="n"/>
      <c r="AU5" s="484" t="n"/>
      <c r="AV5" s="484" t="n"/>
      <c r="AW5" s="484" t="n"/>
      <c r="AX5" s="485" t="n"/>
      <c r="AY5" s="485" t="n"/>
      <c r="AZ5" s="485" t="n"/>
      <c r="BA5" s="485" t="n"/>
      <c r="BB5" s="485" t="n"/>
      <c r="BC5" s="485" t="n"/>
      <c r="BD5" s="485" t="n"/>
      <c r="BE5" s="485" t="n"/>
      <c r="BF5" s="485" t="n"/>
      <c r="BG5" s="485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484" t="n"/>
      <c r="AL6" s="484" t="n"/>
      <c r="AM6" s="484" t="n"/>
      <c r="AN6" s="484" t="n"/>
      <c r="AO6" s="484" t="n"/>
      <c r="AP6" s="484" t="n"/>
      <c r="AQ6" s="484" t="n"/>
      <c r="AR6" s="484" t="n"/>
      <c r="AS6" s="484" t="n"/>
      <c r="AT6" s="484" t="n"/>
      <c r="AU6" s="484" t="n"/>
      <c r="AV6" s="484" t="n"/>
      <c r="AW6" s="484" t="n"/>
      <c r="AX6" s="485" t="n"/>
      <c r="AY6" s="485" t="n"/>
      <c r="AZ6" s="485" t="n"/>
      <c r="BA6" s="485" t="n"/>
      <c r="BB6" s="485" t="n"/>
      <c r="BC6" s="485" t="n"/>
      <c r="BD6" s="485" t="n"/>
      <c r="BE6" s="485" t="n"/>
      <c r="BF6" s="485" t="n"/>
      <c r="BG6" s="485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486" t="n"/>
      <c r="AL17" s="486" t="n"/>
      <c r="AM17" s="486" t="n"/>
      <c r="AN17" s="486" t="n"/>
      <c r="AO17" s="486" t="n"/>
      <c r="AP17" s="486" t="n"/>
      <c r="AQ17" s="486" t="n"/>
      <c r="AR17" s="486" t="n"/>
      <c r="AS17" s="486" t="n"/>
      <c r="AT17" s="486" t="n"/>
      <c r="AU17" s="486" t="n"/>
      <c r="AV17" s="486" t="n"/>
      <c r="AW17" s="486" t="n"/>
      <c r="AX17" s="486" t="n"/>
      <c r="AY17" s="486" t="n"/>
      <c r="AZ17" s="486" t="n"/>
      <c r="BA17" s="486" t="n"/>
      <c r="BB17" s="486" t="n"/>
      <c r="BC17" s="486" t="n"/>
      <c r="BD17" s="486" t="n"/>
      <c r="BE17" s="486" t="n"/>
      <c r="BF17" s="486" t="n"/>
      <c r="BG17" s="486" t="n"/>
      <c r="BH17" s="486" t="n"/>
      <c r="BI17" s="486" t="n"/>
      <c r="BJ17" s="486" t="n"/>
      <c r="BK17" s="486" t="n"/>
      <c r="BL17" s="486" t="n"/>
      <c r="BM17" s="486" t="n"/>
      <c r="BN17" s="486" t="n"/>
      <c r="BO17" s="486" t="n"/>
      <c r="BP17" s="486" t="n"/>
      <c r="BQ17" s="486" t="n"/>
      <c r="BR17" s="486" t="n"/>
      <c r="BS17" s="486" t="n"/>
      <c r="BT17" s="486" t="n"/>
      <c r="BU17" s="486" t="n"/>
      <c r="BV17" s="486" t="n"/>
      <c r="BW17" s="486" t="n"/>
      <c r="BX17" s="486" t="n"/>
      <c r="BY17" s="486" t="n"/>
      <c r="BZ17" s="486" t="n"/>
      <c r="CA17" s="486" t="n"/>
      <c r="CB17" s="486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487" t="n"/>
    </row>
    <row r="2" ht="15" customHeight="1">
      <c r="A2" s="488" t="inlineStr">
        <is>
          <t>Bezeichnung im Formular</t>
        </is>
      </c>
      <c r="B2" s="489" t="inlineStr">
        <is>
          <t>Art der Arbeiten</t>
        </is>
      </c>
      <c r="C2" s="489" t="inlineStr">
        <is>
          <t>Arbeiten Kürzel (inkl. Anzeige)</t>
        </is>
      </c>
      <c r="D2" s="489" t="inlineStr">
        <is>
          <t>Leistungsangabe</t>
        </is>
      </c>
      <c r="E2" s="489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490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491" t="inlineStr">
        <is>
          <t>Arbeiten an LST-Anlagen</t>
        </is>
      </c>
      <c r="B5" s="490" t="inlineStr">
        <is>
          <t>Arbeiten an LST-Anlagen</t>
        </is>
      </c>
      <c r="C5" s="490" t="inlineStr">
        <is>
          <t>LST Arb</t>
        </is>
      </c>
      <c r="D5" s="226" t="inlineStr">
        <is>
          <t>-</t>
        </is>
      </c>
      <c r="E5" s="227" t="n"/>
    </row>
    <row r="6" ht="15" customHeight="1">
      <c r="A6" s="491" t="inlineStr">
        <is>
          <t>Arbeiten an TK-Anlagen</t>
        </is>
      </c>
      <c r="B6" s="490" t="inlineStr">
        <is>
          <t>Arbeiten an TK-Anlagen</t>
        </is>
      </c>
      <c r="C6" s="490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490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491" t="inlineStr">
        <is>
          <t>PSS</t>
        </is>
      </c>
      <c r="B14" s="492" t="inlineStr">
        <is>
          <t>Einbau Planumsschutzschicht / 
Planumsverbesserung</t>
        </is>
      </c>
      <c r="C14" s="490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491" t="inlineStr">
        <is>
          <t>Gleisauswechslung</t>
        </is>
      </c>
      <c r="B16" s="490" t="inlineStr">
        <is>
          <t>Gleisauswechslung</t>
        </is>
      </c>
      <c r="C16" s="490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491" t="inlineStr">
        <is>
          <t>Gleiserneuerung</t>
        </is>
      </c>
      <c r="B17" s="490" t="inlineStr">
        <is>
          <t>Gleiserneuerung</t>
        </is>
      </c>
      <c r="C17" s="490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491" t="inlineStr">
        <is>
          <t>Kabelarbeiten</t>
        </is>
      </c>
      <c r="B25" s="490" t="inlineStr">
        <is>
          <t>Kabelarbeiten</t>
        </is>
      </c>
      <c r="C25" s="490" t="inlineStr">
        <is>
          <t>Kab</t>
        </is>
      </c>
      <c r="D25" s="226" t="inlineStr">
        <is>
          <t>-</t>
        </is>
      </c>
      <c r="E25" s="227" t="n"/>
    </row>
    <row r="26" ht="15" customHeight="1">
      <c r="A26" s="491" t="inlineStr">
        <is>
          <t>Oberbauschweißen</t>
        </is>
      </c>
      <c r="B26" s="490" t="inlineStr">
        <is>
          <t>Oberbauschweißen</t>
        </is>
      </c>
      <c r="C26" s="490" t="inlineStr">
        <is>
          <t>OS</t>
        </is>
      </c>
      <c r="D26" s="226" t="inlineStr">
        <is>
          <t>-</t>
        </is>
      </c>
      <c r="E26" s="227" t="n"/>
    </row>
    <row r="27" ht="15" customHeight="1">
      <c r="A27" s="491" t="inlineStr">
        <is>
          <t>Oberleitungsarbeiten</t>
        </is>
      </c>
      <c r="B27" s="490" t="inlineStr">
        <is>
          <t>Oberleitungsarbeiten</t>
        </is>
      </c>
      <c r="C27" s="490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491" t="inlineStr">
        <is>
          <t>PKI</t>
        </is>
      </c>
      <c r="B28" s="490" t="inlineStr">
        <is>
          <t>Planbare Kleine Instandhaltung</t>
        </is>
      </c>
      <c r="C28" s="490" t="inlineStr">
        <is>
          <t>PKI</t>
        </is>
      </c>
      <c r="D28" s="226" t="inlineStr">
        <is>
          <t>-</t>
        </is>
      </c>
      <c r="E28" s="227" t="n"/>
    </row>
    <row r="29" ht="15" customHeight="1">
      <c r="A29" s="491" t="inlineStr">
        <is>
          <t>Schienenauswechslung</t>
        </is>
      </c>
      <c r="B29" s="490" t="inlineStr">
        <is>
          <t>Schienenauswechslung</t>
        </is>
      </c>
      <c r="C29" s="490" t="inlineStr">
        <is>
          <t>SiA</t>
        </is>
      </c>
      <c r="D29" s="226" t="inlineStr">
        <is>
          <t>m</t>
        </is>
      </c>
      <c r="E29" s="227" t="n"/>
    </row>
    <row r="30" ht="15" customHeight="1">
      <c r="A30" s="491" t="inlineStr">
        <is>
          <t>Schienenerneuerung</t>
        </is>
      </c>
      <c r="B30" s="490" t="inlineStr">
        <is>
          <t>Schienenerneuerung</t>
        </is>
      </c>
      <c r="C30" s="490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491" t="inlineStr">
        <is>
          <t>Schwellenauswechslung</t>
        </is>
      </c>
      <c r="B35" s="490" t="inlineStr">
        <is>
          <t>Schwellenauswechslung</t>
        </is>
      </c>
      <c r="C35" s="490" t="inlineStr">
        <is>
          <t>Swa</t>
        </is>
      </c>
      <c r="D35" s="226" t="inlineStr">
        <is>
          <t>m</t>
        </is>
      </c>
      <c r="E35" s="227" t="n"/>
    </row>
    <row r="36" ht="15" customHeight="1">
      <c r="A36" s="491" t="inlineStr">
        <is>
          <t>Schwellenerneuerung</t>
        </is>
      </c>
      <c r="B36" s="490" t="inlineStr">
        <is>
          <t>Schwellenerneuerung</t>
        </is>
      </c>
      <c r="C36" s="490" t="inlineStr">
        <is>
          <t>Swe</t>
        </is>
      </c>
      <c r="D36" s="226" t="inlineStr">
        <is>
          <t>m</t>
        </is>
      </c>
      <c r="E36" s="227" t="n"/>
    </row>
    <row r="37" ht="15" customHeight="1">
      <c r="A37" s="491" t="inlineStr">
        <is>
          <t>sonstige Arbeiten</t>
        </is>
      </c>
      <c r="B37" s="490" t="inlineStr">
        <is>
          <t>sonstige Arbeiten</t>
        </is>
      </c>
      <c r="C37" s="490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491" t="inlineStr">
        <is>
          <t>Stützmauerarbeiten</t>
        </is>
      </c>
      <c r="B38" s="490" t="inlineStr">
        <is>
          <t>Stützmauerarbeiten</t>
        </is>
      </c>
      <c r="C38" s="490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491" t="inlineStr">
        <is>
          <t>Tiefenentwässerung</t>
        </is>
      </c>
      <c r="B39" s="490" t="inlineStr">
        <is>
          <t>Tiefenentwässerung</t>
        </is>
      </c>
      <c r="C39" s="490" t="inlineStr">
        <is>
          <t>TE</t>
        </is>
      </c>
      <c r="D39" s="226" t="inlineStr">
        <is>
          <t>m</t>
        </is>
      </c>
      <c r="E39" s="227" t="n"/>
    </row>
    <row r="40" ht="15" customHeight="1">
      <c r="A40" s="491" t="inlineStr">
        <is>
          <t>Tunnelarbeiten</t>
        </is>
      </c>
      <c r="B40" s="490" t="inlineStr">
        <is>
          <t>Tunnelarbeiten</t>
        </is>
      </c>
      <c r="C40" s="490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491" t="inlineStr">
        <is>
          <t>Untergrundverbesserung</t>
        </is>
      </c>
      <c r="B42" s="490" t="inlineStr">
        <is>
          <t>Untergrundverbesserung</t>
        </is>
      </c>
      <c r="C42" s="490" t="inlineStr">
        <is>
          <t>UV</t>
        </is>
      </c>
      <c r="D42" s="226" t="inlineStr">
        <is>
          <t>m</t>
        </is>
      </c>
      <c r="E42" s="227" t="n"/>
    </row>
    <row r="43" ht="15" customHeight="1">
      <c r="A43" s="491" t="inlineStr">
        <is>
          <t>Vegetationsarbeiten</t>
        </is>
      </c>
      <c r="B43" s="490" t="inlineStr">
        <is>
          <t>Vegetationsarbeiten</t>
        </is>
      </c>
      <c r="C43" s="490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493" t="inlineStr">
        <is>
          <t>Weichenausbau</t>
        </is>
      </c>
      <c r="B44" s="493" t="inlineStr">
        <is>
          <t>Weichenausbau</t>
        </is>
      </c>
      <c r="C44" s="494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495" t="inlineStr">
        <is>
          <t>Weichenausbau Sonderbauform</t>
        </is>
      </c>
      <c r="B45" s="495" t="inlineStr">
        <is>
          <t>Weichenausbau Sonderbauform</t>
        </is>
      </c>
      <c r="C45" s="494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493" t="inlineStr">
        <is>
          <t>Weichenauswechslung</t>
        </is>
      </c>
      <c r="B46" s="494" t="inlineStr">
        <is>
          <t>Weichenauswechslung</t>
        </is>
      </c>
      <c r="C46" s="494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493" t="inlineStr">
        <is>
          <t>Weichenauswechslung Sonderbauform</t>
        </is>
      </c>
      <c r="B47" s="494" t="inlineStr">
        <is>
          <t>Weichenauswechslung</t>
        </is>
      </c>
      <c r="C47" s="494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493" t="inlineStr">
        <is>
          <t>Weicheneinbau</t>
        </is>
      </c>
      <c r="B48" s="494" t="inlineStr">
        <is>
          <t>Weicheneinbau</t>
        </is>
      </c>
      <c r="C48" s="494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493" t="inlineStr">
        <is>
          <t>Weicheneinbau Sonderbauform</t>
        </is>
      </c>
      <c r="B49" s="494" t="inlineStr">
        <is>
          <t>Weicheneinbau</t>
        </is>
      </c>
      <c r="C49" s="494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493" t="inlineStr">
        <is>
          <t>Weichenerneuerung</t>
        </is>
      </c>
      <c r="B50" s="494" t="inlineStr">
        <is>
          <t>Weichenerneuerung</t>
        </is>
      </c>
      <c r="C50" s="494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493" t="inlineStr">
        <is>
          <t>Weichenerneuerung Sonderbauform</t>
        </is>
      </c>
      <c r="B51" s="494" t="inlineStr">
        <is>
          <t>Weichenerneuerung</t>
        </is>
      </c>
      <c r="C51" s="494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494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494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496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497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498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00">
        <f>IF('(1-4)Anmeldevordruck'!BJ13="","-",'(1-4)Anmeldevordruck'!BJ13)</f>
        <v/>
      </c>
      <c r="Y6" s="498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02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498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00">
        <f>IF('(1-4)Anmeldevordruck'!BJ13="","-",'(1-4)Anmeldevordruck'!BJ13)</f>
        <v/>
      </c>
      <c r="Y7" s="498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02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498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00">
        <f>IF('(1-4)Anmeldevordruck'!BJ13="","-",'(1-4)Anmeldevordruck'!BJ13)</f>
        <v/>
      </c>
      <c r="Y8" s="498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02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498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00">
        <f>IF('(1-4)Anmeldevordruck'!BJ13="","-",'(1-4)Anmeldevordruck'!BJ13)</f>
        <v/>
      </c>
      <c r="Y9" s="498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02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498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499">
        <f>Tab_Anmeldefristen[[#This Row],[Rückwärtsrechn. '[Datum']]]</f>
        <v/>
      </c>
      <c r="X10" s="500">
        <f>IF('(1-4)Anmeldevordruck'!BJ13="","-",'(1-4)Anmeldevordruck'!BJ13)</f>
        <v/>
      </c>
      <c r="Y10" s="498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01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02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498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499">
        <f>Tab_Anmeldefristen[[#This Row],[Rückwärtsrechn. '[Datum']]]</f>
        <v/>
      </c>
      <c r="X11" s="500">
        <f>IF('(1-4)Anmeldevordruck'!BJ13="","-",'(1-4)Anmeldevordruck'!BJ13)</f>
        <v/>
      </c>
      <c r="Y11" s="498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01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03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04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05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06" t="n"/>
      <c r="BJ14" s="506" t="n"/>
      <c r="BK14" s="506" t="n"/>
      <c r="BL14" s="506" t="n"/>
      <c r="BM14" s="506" t="n"/>
      <c r="BN14" s="506" t="n"/>
      <c r="BO14" s="507">
        <f>TODAY()</f>
        <v/>
      </c>
      <c r="BP14" s="506" t="n"/>
      <c r="BQ14" s="506" t="n"/>
      <c r="BR14" s="506" t="n"/>
      <c r="BS14" s="506" t="n"/>
      <c r="BT14" s="506" t="n"/>
      <c r="BU14" s="506" t="n"/>
      <c r="BV14" s="506" t="n"/>
      <c r="BW14" s="506" t="n"/>
      <c r="BX14" s="506" t="n"/>
      <c r="BY14" s="506" t="n"/>
      <c r="BZ14" s="506" t="n"/>
      <c r="CA14" s="170" t="n"/>
      <c r="CB14" s="169" t="n"/>
      <c r="CC14" s="135" t="n"/>
      <c r="CE14" s="505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05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08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06" t="n"/>
      <c r="BJ16" s="506" t="n"/>
      <c r="BK16" s="506" t="n"/>
      <c r="BL16" s="506" t="n"/>
      <c r="BM16" s="506" t="n"/>
      <c r="BN16" s="506" t="n"/>
      <c r="BO16" s="507">
        <f>IF('(1-4)Anmeldevordruck'!BJ13="","-",'(1-4)Anmeldevordruck'!BJ13)</f>
        <v/>
      </c>
      <c r="BP16" s="506" t="n"/>
      <c r="BQ16" s="506" t="n"/>
      <c r="BR16" s="506" t="n"/>
      <c r="BS16" s="506" t="n"/>
      <c r="BT16" s="506" t="n"/>
      <c r="BU16" s="506" t="n"/>
      <c r="BV16" s="506" t="n"/>
      <c r="BW16" s="506" t="n"/>
      <c r="BX16" s="506" t="n"/>
      <c r="BY16" s="506" t="n"/>
      <c r="BZ16" s="506" t="n"/>
      <c r="CA16" s="170" t="n"/>
      <c r="CB16" s="169" t="n"/>
      <c r="CC16" s="135" t="n"/>
      <c r="CE16" s="505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05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05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08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08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08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09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08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08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08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09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08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08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08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09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08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08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08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09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08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08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08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09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08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08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08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05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05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09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10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10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10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10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03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04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79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80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80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80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80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80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80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80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80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80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80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80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80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80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80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80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80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80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80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80" t="n"/>
      <c r="CC27" s="135" t="n"/>
    </row>
    <row r="28" ht="35.1" customHeight="1">
      <c r="A28" s="136" t="n"/>
      <c r="B28" s="481" t="n"/>
      <c r="C28" s="482" t="n"/>
      <c r="D28" s="482" t="n"/>
      <c r="E28" s="482" t="n"/>
      <c r="F28" s="482" t="n"/>
      <c r="G28" s="482" t="n"/>
      <c r="H28" s="482" t="n"/>
      <c r="I28" s="482" t="n"/>
      <c r="J28" s="482" t="n"/>
      <c r="K28" s="482" t="n"/>
      <c r="L28" s="482" t="n"/>
      <c r="M28" s="482" t="n"/>
      <c r="N28" s="482" t="n"/>
      <c r="O28" s="482" t="n"/>
      <c r="P28" s="482" t="n"/>
      <c r="Q28" s="482" t="n"/>
      <c r="R28" s="482" t="n"/>
      <c r="S28" s="482" t="n"/>
      <c r="T28" s="482" t="n"/>
      <c r="U28" s="482" t="n"/>
      <c r="V28" s="482" t="n"/>
      <c r="W28" s="482" t="n"/>
      <c r="X28" s="482" t="n"/>
      <c r="Y28" s="482" t="n"/>
      <c r="Z28" s="482" t="n"/>
      <c r="AA28" s="482" t="n"/>
      <c r="AB28" s="482" t="n"/>
      <c r="AC28" s="482" t="n"/>
      <c r="AD28" s="482" t="n"/>
      <c r="AE28" s="482" t="n"/>
      <c r="AF28" s="482" t="n"/>
      <c r="AG28" s="482" t="n"/>
      <c r="AH28" s="482" t="n"/>
      <c r="AI28" s="482" t="n"/>
      <c r="AJ28" s="482" t="n"/>
      <c r="AK28" s="482" t="n"/>
      <c r="AL28" s="482" t="n"/>
      <c r="AM28" s="482" t="n"/>
      <c r="AN28" s="482" t="n"/>
      <c r="AO28" s="482" t="n"/>
      <c r="AP28" s="482" t="n"/>
      <c r="AQ28" s="482" t="n"/>
      <c r="AR28" s="482" t="n"/>
      <c r="AS28" s="482" t="n"/>
      <c r="AT28" s="482" t="n"/>
      <c r="AU28" s="482" t="n"/>
      <c r="AV28" s="482" t="n"/>
      <c r="AW28" s="482" t="n"/>
      <c r="AX28" s="482" t="n"/>
      <c r="AY28" s="482" t="n"/>
      <c r="AZ28" s="482" t="n"/>
      <c r="BA28" s="482" t="n"/>
      <c r="BB28" s="482" t="n"/>
      <c r="BC28" s="482" t="n"/>
      <c r="BD28" s="482" t="n"/>
      <c r="BE28" s="482" t="n"/>
      <c r="BF28" s="482" t="n"/>
      <c r="BG28" s="482" t="n"/>
      <c r="BH28" s="482" t="n"/>
      <c r="BI28" s="482" t="n"/>
      <c r="BJ28" s="482" t="n"/>
      <c r="BK28" s="482" t="n"/>
      <c r="BL28" s="482" t="n"/>
      <c r="BM28" s="482" t="n"/>
      <c r="BN28" s="482" t="n"/>
      <c r="BO28" s="482" t="n"/>
      <c r="BP28" s="482" t="n"/>
      <c r="BQ28" s="482" t="n"/>
      <c r="BR28" s="482" t="n"/>
      <c r="BS28" s="482" t="n"/>
      <c r="BT28" s="482" t="n"/>
      <c r="BU28" s="482" t="n"/>
      <c r="BV28" s="482" t="n"/>
      <c r="BW28" s="482" t="n"/>
      <c r="BX28" s="482" t="n"/>
      <c r="BY28" s="482" t="n"/>
      <c r="BZ28" s="482" t="n"/>
      <c r="CA28" s="482" t="n"/>
      <c r="CB28" s="483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2025-11-14T09:37:22Z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